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45" windowWidth="15600" windowHeight="8790" activeTab="0"/>
  </bookViews>
  <sheets>
    <sheet name="Travel" sheetId="1" r:id="rId1"/>
    <sheet name="Hospitality" sheetId="2" r:id="rId2"/>
    <sheet name="Other" sheetId="3" r:id="rId3"/>
    <sheet name="Gifts" sheetId="4" r:id="rId4"/>
    <sheet name="Sheet1" sheetId="5" r:id="rId5"/>
  </sheets>
  <definedNames>
    <definedName name="_xlnm.Print_Area" localSheetId="1">'Hospitality'!$A$1:$E$15</definedName>
    <definedName name="_xlnm.Print_Area" localSheetId="2">'Other'!$A$1:$E$13</definedName>
    <definedName name="_xlnm.Print_Area" localSheetId="0">'Travel'!$A$1:$E$33</definedName>
  </definedNames>
  <calcPr fullCalcOnLoad="1"/>
</workbook>
</file>

<file path=xl/sharedStrings.xml><?xml version="1.0" encoding="utf-8"?>
<sst xmlns="http://schemas.openxmlformats.org/spreadsheetml/2006/main" count="101" uniqueCount="55">
  <si>
    <t>Date</t>
  </si>
  <si>
    <t>Location/s</t>
  </si>
  <si>
    <t>Amount (NZ$)</t>
  </si>
  <si>
    <t>International Travel</t>
  </si>
  <si>
    <t>Credit Card expenses</t>
  </si>
  <si>
    <t>Nature (eg, hotel costs, travel, etc)</t>
  </si>
  <si>
    <t>non-Credit Card expenses</t>
  </si>
  <si>
    <t>Domestic Travel</t>
  </si>
  <si>
    <t>Hospitality provided</t>
  </si>
  <si>
    <t xml:space="preserve">Purpose (eg, hosting delegation from ...) </t>
  </si>
  <si>
    <t>Nature</t>
  </si>
  <si>
    <t>Other</t>
  </si>
  <si>
    <t xml:space="preserve">Purpose (eg, farewell for long-serving staff members) </t>
  </si>
  <si>
    <t>Location</t>
  </si>
  <si>
    <t>To include such items as meals, tickets to events, gifts from overseas counterparts, travel or accommodation (including that accepted by immediate family members).</t>
  </si>
  <si>
    <t xml:space="preserve">Gifts  </t>
  </si>
  <si>
    <t>Description</t>
  </si>
  <si>
    <t xml:space="preserve">Offered by </t>
  </si>
  <si>
    <t>Estimated value (NZ$)</t>
  </si>
  <si>
    <t>Hospitality</t>
  </si>
  <si>
    <t>Offered by</t>
  </si>
  <si>
    <t xml:space="preserve">Estimated value (NZ$) </t>
  </si>
  <si>
    <t>Gifts &amp; Hospitality accepted (over $100 in estimated value)</t>
  </si>
  <si>
    <t>Total</t>
  </si>
  <si>
    <t>Purpose</t>
  </si>
  <si>
    <t>Name of CE Lois Hutchinson</t>
  </si>
  <si>
    <t>Name of organisation Transport Accident Investigation Commission</t>
  </si>
  <si>
    <t>Name of CE - Lois Hutchinson</t>
  </si>
  <si>
    <t>Total Expenses for the financial year</t>
  </si>
  <si>
    <t>Total Travel Expenses for the financial year</t>
  </si>
  <si>
    <t>Period 01/07/2015 - 30/06/2016</t>
  </si>
  <si>
    <t>Flights</t>
  </si>
  <si>
    <t>France</t>
  </si>
  <si>
    <t>Accom</t>
  </si>
  <si>
    <t>NZ</t>
  </si>
  <si>
    <t>Accom for ITSA meeting - Paris May 2016</t>
  </si>
  <si>
    <t>Intl Transport Safety Assn (ITSA) meeting Paris May 2016</t>
  </si>
  <si>
    <t>Flight amendment (after ITSA Meeting)</t>
  </si>
  <si>
    <t>Period 01/07/2015- 30/6/2016</t>
  </si>
  <si>
    <t>EMT - de-brief meeting</t>
  </si>
  <si>
    <t>Taxifare to airport (ITSA meeting - France)</t>
  </si>
  <si>
    <t>taxifare</t>
  </si>
  <si>
    <t>Taxifare from airport (ITSA meeting - France)</t>
  </si>
  <si>
    <t>Flight Wellington to Auckland (ITSA meeting- France)</t>
  </si>
  <si>
    <t>air fares</t>
  </si>
  <si>
    <t>Management team refreshments (4 people)</t>
  </si>
  <si>
    <t xml:space="preserve">ITSA Meeting - Paris </t>
  </si>
  <si>
    <t>29th October 2015</t>
  </si>
  <si>
    <t>Period 01/07/2015 - 30/6/2016</t>
  </si>
  <si>
    <t>Accom for ITSA in Auckland while in transit</t>
  </si>
  <si>
    <t>Taxifare -  stategic planning dinner</t>
  </si>
  <si>
    <t>EMT meeting - taxi</t>
  </si>
  <si>
    <t>taxifares</t>
  </si>
  <si>
    <t>ITSA Meeting - Paris ( CEO &amp; Chief Commissioner x 6 days)</t>
  </si>
  <si>
    <t>meals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</si>
</sst>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[$-1409]d\ mmmm\ yyyy;@"/>
  </numFmts>
  <fonts count="52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i/>
      <sz val="12"/>
      <color indexed="8"/>
      <name val="Arial"/>
      <family val="2"/>
    </font>
    <font>
      <b/>
      <i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i/>
      <sz val="11"/>
      <color indexed="8"/>
      <name val="Arial"/>
      <family val="2"/>
    </font>
    <font>
      <sz val="9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b/>
      <i/>
      <sz val="12"/>
      <color theme="1"/>
      <name val="Arial"/>
      <family val="2"/>
    </font>
    <font>
      <b/>
      <i/>
      <sz val="11"/>
      <color theme="1"/>
      <name val="Arial"/>
      <family val="2"/>
    </font>
    <font>
      <sz val="9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i/>
      <sz val="11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9" tint="0.5999600291252136"/>
        <bgColor indexed="64"/>
      </patternFill>
    </fill>
    <fill>
      <patternFill patternType="solid">
        <fgColor theme="8" tint="0.5999600291252136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 style="thin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27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0" fontId="0" fillId="0" borderId="0" xfId="0" applyAlignment="1">
      <alignment wrapText="1"/>
    </xf>
    <xf numFmtId="0" fontId="44" fillId="0" borderId="11" xfId="0" applyFont="1" applyBorder="1" applyAlignment="1">
      <alignment wrapText="1"/>
    </xf>
    <xf numFmtId="0" fontId="0" fillId="33" borderId="11" xfId="0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0" fillId="33" borderId="11" xfId="0" applyFill="1" applyBorder="1" applyAlignment="1">
      <alignment/>
    </xf>
    <xf numFmtId="0" fontId="0" fillId="0" borderId="0" xfId="0" applyAlignment="1">
      <alignment vertical="center"/>
    </xf>
    <xf numFmtId="0" fontId="0" fillId="5" borderId="0" xfId="0" applyFill="1" applyAlignment="1">
      <alignment/>
    </xf>
    <xf numFmtId="0" fontId="0" fillId="0" borderId="0" xfId="0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4" fillId="0" borderId="10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0" fillId="0" borderId="10" xfId="0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44" fillId="0" borderId="0" xfId="0" applyFont="1" applyFill="1" applyBorder="1" applyAlignment="1">
      <alignment wrapText="1"/>
    </xf>
    <xf numFmtId="0" fontId="45" fillId="0" borderId="0" xfId="0" applyFont="1" applyFill="1" applyBorder="1" applyAlignment="1">
      <alignment wrapText="1"/>
    </xf>
    <xf numFmtId="0" fontId="0" fillId="0" borderId="0" xfId="0" applyFill="1" applyBorder="1" applyAlignment="1">
      <alignment/>
    </xf>
    <xf numFmtId="0" fontId="44" fillId="0" borderId="12" xfId="0" applyFont="1" applyBorder="1" applyAlignment="1">
      <alignment wrapText="1"/>
    </xf>
    <xf numFmtId="0" fontId="45" fillId="34" borderId="13" xfId="0" applyFont="1" applyFill="1" applyBorder="1" applyAlignment="1">
      <alignment wrapText="1"/>
    </xf>
    <xf numFmtId="0" fontId="44" fillId="0" borderId="14" xfId="0" applyFont="1" applyBorder="1" applyAlignment="1">
      <alignment wrapText="1"/>
    </xf>
    <xf numFmtId="0" fontId="0" fillId="0" borderId="15" xfId="0" applyBorder="1" applyAlignment="1">
      <alignment wrapText="1"/>
    </xf>
    <xf numFmtId="0" fontId="45" fillId="35" borderId="13" xfId="0" applyFont="1" applyFill="1" applyBorder="1" applyAlignment="1">
      <alignment wrapText="1"/>
    </xf>
    <xf numFmtId="0" fontId="46" fillId="33" borderId="16" xfId="0" applyFont="1" applyFill="1" applyBorder="1" applyAlignment="1">
      <alignment horizontal="left" wrapText="1"/>
    </xf>
    <xf numFmtId="0" fontId="0" fillId="33" borderId="13" xfId="0" applyFill="1" applyBorder="1" applyAlignment="1">
      <alignment wrapText="1"/>
    </xf>
    <xf numFmtId="0" fontId="44" fillId="0" borderId="13" xfId="0" applyFont="1" applyBorder="1" applyAlignment="1">
      <alignment wrapText="1"/>
    </xf>
    <xf numFmtId="0" fontId="45" fillId="5" borderId="13" xfId="0" applyFont="1" applyFill="1" applyBorder="1" applyAlignment="1">
      <alignment wrapText="1"/>
    </xf>
    <xf numFmtId="0" fontId="0" fillId="0" borderId="14" xfId="0" applyBorder="1" applyAlignment="1">
      <alignment wrapText="1"/>
    </xf>
    <xf numFmtId="165" fontId="0" fillId="0" borderId="17" xfId="0" applyNumberFormat="1" applyBorder="1" applyAlignment="1">
      <alignment horizontal="left" wrapText="1"/>
    </xf>
    <xf numFmtId="165" fontId="44" fillId="0" borderId="17" xfId="0" applyNumberFormat="1" applyFont="1" applyBorder="1" applyAlignment="1">
      <alignment horizontal="left" wrapText="1"/>
    </xf>
    <xf numFmtId="0" fontId="45" fillId="34" borderId="16" xfId="0" applyFont="1" applyFill="1" applyBorder="1" applyAlignment="1">
      <alignment horizontal="left" wrapText="1"/>
    </xf>
    <xf numFmtId="0" fontId="44" fillId="0" borderId="18" xfId="0" applyFont="1" applyBorder="1" applyAlignment="1">
      <alignment horizontal="left" wrapText="1"/>
    </xf>
    <xf numFmtId="0" fontId="44" fillId="0" borderId="10" xfId="0" applyFont="1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45" fillId="35" borderId="16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0" fontId="44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5" fillId="5" borderId="16" xfId="0" applyFont="1" applyFill="1" applyBorder="1" applyAlignment="1">
      <alignment horizontal="left" wrapText="1"/>
    </xf>
    <xf numFmtId="0" fontId="0" fillId="0" borderId="1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165" fontId="47" fillId="0" borderId="17" xfId="0" applyNumberFormat="1" applyFont="1" applyBorder="1" applyAlignment="1">
      <alignment horizontal="left" wrapText="1"/>
    </xf>
    <xf numFmtId="0" fontId="47" fillId="0" borderId="0" xfId="0" applyFont="1" applyBorder="1" applyAlignment="1">
      <alignment wrapText="1"/>
    </xf>
    <xf numFmtId="0" fontId="47" fillId="0" borderId="15" xfId="0" applyFont="1" applyBorder="1" applyAlignment="1">
      <alignment wrapText="1"/>
    </xf>
    <xf numFmtId="165" fontId="0" fillId="0" borderId="17" xfId="0" applyNumberFormat="1" applyFont="1" applyBorder="1" applyAlignment="1">
      <alignment horizontal="left" wrapText="1"/>
    </xf>
    <xf numFmtId="0" fontId="0" fillId="0" borderId="0" xfId="0" applyFont="1" applyBorder="1" applyAlignment="1">
      <alignment wrapText="1"/>
    </xf>
    <xf numFmtId="0" fontId="0" fillId="0" borderId="15" xfId="0" applyFont="1" applyBorder="1" applyAlignment="1">
      <alignment wrapText="1"/>
    </xf>
    <xf numFmtId="44" fontId="47" fillId="0" borderId="0" xfId="44" applyFont="1" applyBorder="1" applyAlignment="1">
      <alignment horizontal="left" wrapText="1"/>
    </xf>
    <xf numFmtId="44" fontId="0" fillId="0" borderId="0" xfId="44" applyFont="1" applyBorder="1" applyAlignment="1">
      <alignment horizontal="left" wrapText="1"/>
    </xf>
    <xf numFmtId="44" fontId="44" fillId="0" borderId="0" xfId="44" applyFont="1" applyBorder="1" applyAlignment="1">
      <alignment horizontal="left" wrapText="1"/>
    </xf>
    <xf numFmtId="44" fontId="44" fillId="33" borderId="11" xfId="44" applyFont="1" applyFill="1" applyBorder="1" applyAlignment="1">
      <alignment horizontal="left"/>
    </xf>
    <xf numFmtId="0" fontId="44" fillId="0" borderId="0" xfId="0" applyFont="1" applyBorder="1" applyAlignment="1">
      <alignment wrapText="1"/>
    </xf>
    <xf numFmtId="0" fontId="44" fillId="0" borderId="15" xfId="0" applyFont="1" applyBorder="1" applyAlignment="1">
      <alignment wrapText="1"/>
    </xf>
    <xf numFmtId="8" fontId="44" fillId="0" borderId="0" xfId="0" applyNumberFormat="1" applyFont="1" applyBorder="1" applyAlignment="1">
      <alignment horizontal="left" wrapText="1"/>
    </xf>
    <xf numFmtId="8" fontId="0" fillId="0" borderId="0" xfId="0" applyNumberFormat="1" applyFont="1" applyBorder="1" applyAlignment="1">
      <alignment horizontal="left" wrapText="1"/>
    </xf>
    <xf numFmtId="14" fontId="0" fillId="0" borderId="17" xfId="0" applyNumberFormat="1" applyFont="1" applyBorder="1" applyAlignment="1">
      <alignment horizontal="left" wrapText="1"/>
    </xf>
    <xf numFmtId="14" fontId="0" fillId="0" borderId="17" xfId="0" applyNumberFormat="1" applyBorder="1" applyAlignment="1">
      <alignment horizontal="left" wrapText="1"/>
    </xf>
    <xf numFmtId="0" fontId="0" fillId="0" borderId="0" xfId="0" applyFill="1" applyBorder="1" applyAlignment="1">
      <alignment horizontal="left" wrapText="1"/>
    </xf>
    <xf numFmtId="44" fontId="44" fillId="33" borderId="11" xfId="0" applyNumberFormat="1" applyFont="1" applyFill="1" applyBorder="1" applyAlignment="1">
      <alignment horizontal="left"/>
    </xf>
    <xf numFmtId="14" fontId="0" fillId="0" borderId="19" xfId="0" applyNumberFormat="1" applyBorder="1" applyAlignment="1">
      <alignment horizontal="left" wrapText="1"/>
    </xf>
    <xf numFmtId="164" fontId="0" fillId="0" borderId="0" xfId="0" applyNumberFormat="1" applyBorder="1" applyAlignment="1">
      <alignment horizontal="left" wrapText="1"/>
    </xf>
    <xf numFmtId="164" fontId="0" fillId="0" borderId="0" xfId="0" applyNumberFormat="1" applyAlignment="1">
      <alignment horizontal="right" wrapText="1"/>
    </xf>
    <xf numFmtId="164" fontId="0" fillId="0" borderId="0" xfId="44" applyNumberFormat="1" applyFont="1" applyBorder="1" applyAlignment="1">
      <alignment horizontal="right" wrapText="1"/>
    </xf>
    <xf numFmtId="165" fontId="0" fillId="0" borderId="0" xfId="0" applyNumberFormat="1" applyAlignment="1">
      <alignment horizontal="left" wrapText="1"/>
    </xf>
    <xf numFmtId="0" fontId="44" fillId="0" borderId="17" xfId="0" applyFont="1" applyBorder="1" applyAlignment="1">
      <alignment horizontal="left" wrapText="1"/>
    </xf>
    <xf numFmtId="164" fontId="44" fillId="0" borderId="0" xfId="0" applyNumberFormat="1" applyFont="1" applyBorder="1" applyAlignment="1">
      <alignment horizontal="right" wrapText="1"/>
    </xf>
    <xf numFmtId="164" fontId="44" fillId="33" borderId="11" xfId="0" applyNumberFormat="1" applyFont="1" applyFill="1" applyBorder="1" applyAlignment="1">
      <alignment horizontal="right"/>
    </xf>
    <xf numFmtId="2" fontId="0" fillId="0" borderId="0" xfId="44" applyNumberFormat="1" applyFont="1" applyAlignment="1">
      <alignment horizontal="right" wrapText="1"/>
    </xf>
    <xf numFmtId="44" fontId="0" fillId="0" borderId="0" xfId="44" applyNumberFormat="1" applyFont="1" applyBorder="1" applyAlignment="1">
      <alignment horizontal="right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48" fillId="0" borderId="16" xfId="0" applyFont="1" applyBorder="1" applyAlignment="1">
      <alignment wrapText="1"/>
    </xf>
    <xf numFmtId="0" fontId="44" fillId="0" borderId="11" xfId="0" applyFont="1" applyBorder="1" applyAlignment="1">
      <alignment wrapText="1"/>
    </xf>
    <xf numFmtId="0" fontId="44" fillId="0" borderId="13" xfId="0" applyFont="1" applyBorder="1" applyAlignment="1">
      <alignment wrapText="1"/>
    </xf>
    <xf numFmtId="0" fontId="49" fillId="0" borderId="16" xfId="0" applyFont="1" applyBorder="1" applyAlignment="1">
      <alignment horizontal="left" wrapText="1"/>
    </xf>
    <xf numFmtId="0" fontId="44" fillId="0" borderId="11" xfId="0" applyFont="1" applyBorder="1" applyAlignment="1">
      <alignment horizontal="left" wrapText="1"/>
    </xf>
    <xf numFmtId="0" fontId="49" fillId="0" borderId="11" xfId="0" applyFont="1" applyBorder="1" applyAlignment="1">
      <alignment wrapText="1"/>
    </xf>
    <xf numFmtId="0" fontId="45" fillId="34" borderId="11" xfId="0" applyFont="1" applyFill="1" applyBorder="1" applyAlignment="1">
      <alignment wrapText="1"/>
    </xf>
    <xf numFmtId="0" fontId="45" fillId="35" borderId="11" xfId="0" applyFont="1" applyFill="1" applyBorder="1" applyAlignment="1">
      <alignment wrapText="1"/>
    </xf>
    <xf numFmtId="0" fontId="49" fillId="0" borderId="11" xfId="0" applyFont="1" applyBorder="1" applyAlignment="1">
      <alignment horizontal="left" wrapText="1"/>
    </xf>
    <xf numFmtId="0" fontId="50" fillId="0" borderId="16" xfId="0" applyFont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13" xfId="0" applyBorder="1" applyAlignment="1">
      <alignment wrapText="1"/>
    </xf>
    <xf numFmtId="0" fontId="49" fillId="0" borderId="19" xfId="0" applyFont="1" applyBorder="1" applyAlignment="1">
      <alignment horizontal="left" wrapText="1"/>
    </xf>
    <xf numFmtId="0" fontId="44" fillId="0" borderId="20" xfId="0" applyFont="1" applyBorder="1" applyAlignment="1">
      <alignment horizontal="left" wrapText="1"/>
    </xf>
    <xf numFmtId="0" fontId="49" fillId="0" borderId="20" xfId="0" applyFont="1" applyBorder="1" applyAlignment="1">
      <alignment wrapText="1"/>
    </xf>
    <xf numFmtId="0" fontId="44" fillId="0" borderId="20" xfId="0" applyFont="1" applyBorder="1" applyAlignment="1">
      <alignment wrapText="1"/>
    </xf>
    <xf numFmtId="0" fontId="45" fillId="5" borderId="11" xfId="0" applyFont="1" applyFill="1" applyBorder="1" applyAlignment="1">
      <alignment wrapText="1"/>
    </xf>
    <xf numFmtId="0" fontId="45" fillId="35" borderId="16" xfId="0" applyFont="1" applyFill="1" applyBorder="1" applyAlignment="1">
      <alignment wrapText="1"/>
    </xf>
    <xf numFmtId="0" fontId="51" fillId="0" borderId="16" xfId="0" applyFont="1" applyBorder="1" applyAlignment="1">
      <alignment horizontal="justify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33"/>
  <sheetViews>
    <sheetView tabSelected="1" zoomScalePageLayoutView="0" workbookViewId="0" topLeftCell="A7">
      <selection activeCell="C20" sqref="C20"/>
    </sheetView>
  </sheetViews>
  <sheetFormatPr defaultColWidth="9.140625" defaultRowHeight="12.75"/>
  <cols>
    <col min="1" max="1" width="23.8515625" style="38" customWidth="1"/>
    <col min="2" max="2" width="23.140625" style="38" customWidth="1"/>
    <col min="3" max="3" width="51.57421875" style="2" customWidth="1"/>
    <col min="4" max="4" width="11.00390625" style="2" customWidth="1"/>
    <col min="5" max="5" width="9.57421875" style="2" customWidth="1"/>
    <col min="6" max="16384" width="9.140625" style="16" customWidth="1"/>
  </cols>
  <sheetData>
    <row r="1" spans="1:256" s="5" customFormat="1" ht="36" customHeight="1">
      <c r="A1" s="75" t="s">
        <v>26</v>
      </c>
      <c r="B1" s="76"/>
      <c r="C1" s="76"/>
      <c r="D1" s="76"/>
      <c r="E1" s="7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17"/>
      <c r="AF1" s="17"/>
      <c r="AG1" s="17"/>
      <c r="AH1" s="17"/>
      <c r="AI1" s="17"/>
      <c r="AJ1" s="17"/>
      <c r="AK1" s="17"/>
      <c r="AL1" s="17"/>
      <c r="AM1" s="17"/>
      <c r="AN1" s="17"/>
      <c r="AO1" s="17"/>
      <c r="AP1" s="17"/>
      <c r="AQ1" s="17"/>
      <c r="AR1" s="17"/>
      <c r="AS1" s="17"/>
      <c r="AT1" s="17"/>
      <c r="AU1" s="17"/>
      <c r="AV1" s="17"/>
      <c r="AW1" s="17"/>
      <c r="AX1" s="17"/>
      <c r="AY1" s="17"/>
      <c r="AZ1" s="17"/>
      <c r="BA1" s="17"/>
      <c r="BB1" s="17"/>
      <c r="BC1" s="17"/>
      <c r="BD1" s="17"/>
      <c r="BE1" s="17"/>
      <c r="BF1" s="17"/>
      <c r="BG1" s="17"/>
      <c r="BH1" s="17"/>
      <c r="BI1" s="17"/>
      <c r="BJ1" s="17"/>
      <c r="BK1" s="17"/>
      <c r="BL1" s="17"/>
      <c r="BM1" s="17"/>
      <c r="BN1" s="17"/>
      <c r="BO1" s="17"/>
      <c r="BP1" s="17"/>
      <c r="BQ1" s="17"/>
      <c r="BR1" s="17"/>
      <c r="BS1" s="17"/>
      <c r="BT1" s="17"/>
      <c r="BU1" s="17"/>
      <c r="BV1" s="17"/>
      <c r="BW1" s="17"/>
      <c r="BX1" s="17"/>
      <c r="BY1" s="17"/>
      <c r="BZ1" s="17"/>
      <c r="CA1" s="17"/>
      <c r="CB1" s="17"/>
      <c r="CC1" s="17"/>
      <c r="CD1" s="17"/>
      <c r="CE1" s="17"/>
      <c r="CF1" s="17"/>
      <c r="CG1" s="17"/>
      <c r="CH1" s="17"/>
      <c r="CI1" s="17"/>
      <c r="CJ1" s="17"/>
      <c r="CK1" s="17"/>
      <c r="CL1" s="17"/>
      <c r="CM1" s="17"/>
      <c r="CN1" s="17"/>
      <c r="CO1" s="17"/>
      <c r="CP1" s="17"/>
      <c r="CQ1" s="17"/>
      <c r="CR1" s="17"/>
      <c r="CS1" s="17"/>
      <c r="CT1" s="17"/>
      <c r="CU1" s="17"/>
      <c r="CV1" s="17"/>
      <c r="CW1" s="17"/>
      <c r="CX1" s="17"/>
      <c r="CY1" s="17"/>
      <c r="CZ1" s="17"/>
      <c r="DA1" s="17"/>
      <c r="DB1" s="17"/>
      <c r="DC1" s="17"/>
      <c r="DD1" s="17"/>
      <c r="DE1" s="17"/>
      <c r="DF1" s="17"/>
      <c r="DG1" s="17"/>
      <c r="DH1" s="17"/>
      <c r="DI1" s="17"/>
      <c r="DJ1" s="17"/>
      <c r="DK1" s="17"/>
      <c r="DL1" s="17"/>
      <c r="DM1" s="17"/>
      <c r="DN1" s="17"/>
      <c r="DO1" s="17"/>
      <c r="DP1" s="17"/>
      <c r="DQ1" s="17"/>
      <c r="DR1" s="17"/>
      <c r="DS1" s="17"/>
      <c r="DT1" s="17"/>
      <c r="DU1" s="17"/>
      <c r="DV1" s="17"/>
      <c r="DW1" s="17"/>
      <c r="DX1" s="17"/>
      <c r="DY1" s="17"/>
      <c r="DZ1" s="17"/>
      <c r="EA1" s="17"/>
      <c r="EB1" s="17"/>
      <c r="EC1" s="17"/>
      <c r="ED1" s="17"/>
      <c r="EE1" s="17"/>
      <c r="EF1" s="17"/>
      <c r="EG1" s="17"/>
      <c r="EH1" s="17"/>
      <c r="EI1" s="17"/>
      <c r="EJ1" s="17"/>
      <c r="EK1" s="17"/>
      <c r="EL1" s="17"/>
      <c r="EM1" s="17"/>
      <c r="EN1" s="17"/>
      <c r="EO1" s="17"/>
      <c r="EP1" s="17"/>
      <c r="EQ1" s="17"/>
      <c r="ER1" s="17"/>
      <c r="ES1" s="17"/>
      <c r="ET1" s="17"/>
      <c r="EU1" s="17"/>
      <c r="EV1" s="17"/>
      <c r="EW1" s="17"/>
      <c r="EX1" s="17"/>
      <c r="EY1" s="17"/>
      <c r="EZ1" s="17"/>
      <c r="FA1" s="17"/>
      <c r="FB1" s="17"/>
      <c r="FC1" s="17"/>
      <c r="FD1" s="17"/>
      <c r="FE1" s="17"/>
      <c r="FF1" s="17"/>
      <c r="FG1" s="17"/>
      <c r="FH1" s="17"/>
      <c r="FI1" s="17"/>
      <c r="FJ1" s="17"/>
      <c r="FK1" s="17"/>
      <c r="FL1" s="17"/>
      <c r="FM1" s="17"/>
      <c r="FN1" s="17"/>
      <c r="FO1" s="17"/>
      <c r="FP1" s="17"/>
      <c r="FQ1" s="17"/>
      <c r="FR1" s="17"/>
      <c r="FS1" s="17"/>
      <c r="FT1" s="17"/>
      <c r="FU1" s="17"/>
      <c r="FV1" s="17"/>
      <c r="FW1" s="17"/>
      <c r="FX1" s="17"/>
      <c r="FY1" s="17"/>
      <c r="FZ1" s="17"/>
      <c r="GA1" s="17"/>
      <c r="GB1" s="17"/>
      <c r="GC1" s="17"/>
      <c r="GD1" s="17"/>
      <c r="GE1" s="17"/>
      <c r="GF1" s="17"/>
      <c r="GG1" s="17"/>
      <c r="GH1" s="17"/>
      <c r="GI1" s="17"/>
      <c r="GJ1" s="17"/>
      <c r="GK1" s="17"/>
      <c r="GL1" s="17"/>
      <c r="GM1" s="17"/>
      <c r="GN1" s="17"/>
      <c r="GO1" s="17"/>
      <c r="GP1" s="17"/>
      <c r="GQ1" s="17"/>
      <c r="GR1" s="17"/>
      <c r="GS1" s="17"/>
      <c r="GT1" s="17"/>
      <c r="GU1" s="17"/>
      <c r="GV1" s="17"/>
      <c r="GW1" s="17"/>
      <c r="GX1" s="17"/>
      <c r="GY1" s="17"/>
      <c r="GZ1" s="17"/>
      <c r="HA1" s="17"/>
      <c r="HB1" s="17"/>
      <c r="HC1" s="17"/>
      <c r="HD1" s="17"/>
      <c r="HE1" s="17"/>
      <c r="HF1" s="17"/>
      <c r="HG1" s="17"/>
      <c r="HH1" s="17"/>
      <c r="HI1" s="17"/>
      <c r="HJ1" s="17"/>
      <c r="HK1" s="17"/>
      <c r="HL1" s="17"/>
      <c r="HM1" s="17"/>
      <c r="HN1" s="17"/>
      <c r="HO1" s="17"/>
      <c r="HP1" s="17"/>
      <c r="HQ1" s="17"/>
      <c r="HR1" s="17"/>
      <c r="HS1" s="17"/>
      <c r="HT1" s="17"/>
      <c r="HU1" s="17"/>
      <c r="HV1" s="17"/>
      <c r="HW1" s="17"/>
      <c r="HX1" s="17"/>
      <c r="HY1" s="17"/>
      <c r="HZ1" s="17"/>
      <c r="IA1" s="17"/>
      <c r="IB1" s="17"/>
      <c r="IC1" s="17"/>
      <c r="ID1" s="17"/>
      <c r="IE1" s="17"/>
      <c r="IF1" s="17"/>
      <c r="IG1" s="17"/>
      <c r="IH1" s="17"/>
      <c r="II1" s="17"/>
      <c r="IJ1" s="17"/>
      <c r="IK1" s="17"/>
      <c r="IL1" s="17"/>
      <c r="IM1" s="17"/>
      <c r="IN1" s="17"/>
      <c r="IO1" s="17"/>
      <c r="IP1" s="17"/>
      <c r="IQ1" s="17"/>
      <c r="IR1" s="17"/>
      <c r="IS1" s="17"/>
      <c r="IT1" s="17"/>
      <c r="IU1" s="17"/>
      <c r="IV1" s="17"/>
    </row>
    <row r="2" spans="1:256" s="3" customFormat="1" ht="35.25" customHeight="1">
      <c r="A2" s="78" t="s">
        <v>27</v>
      </c>
      <c r="B2" s="79"/>
      <c r="C2" s="80" t="s">
        <v>30</v>
      </c>
      <c r="D2" s="76"/>
      <c r="E2" s="2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17"/>
      <c r="U2" s="17"/>
      <c r="V2" s="17"/>
      <c r="W2" s="17"/>
      <c r="X2" s="17"/>
      <c r="Y2" s="17"/>
      <c r="Z2" s="17"/>
      <c r="AA2" s="17"/>
      <c r="AB2" s="17"/>
      <c r="AC2" s="17"/>
      <c r="AD2" s="17"/>
      <c r="AE2" s="17"/>
      <c r="AF2" s="17"/>
      <c r="AG2" s="17"/>
      <c r="AH2" s="17"/>
      <c r="AI2" s="17"/>
      <c r="AJ2" s="17"/>
      <c r="AK2" s="17"/>
      <c r="AL2" s="17"/>
      <c r="AM2" s="17"/>
      <c r="AN2" s="17"/>
      <c r="AO2" s="17"/>
      <c r="AP2" s="17"/>
      <c r="AQ2" s="17"/>
      <c r="AR2" s="17"/>
      <c r="AS2" s="17"/>
      <c r="AT2" s="17"/>
      <c r="AU2" s="17"/>
      <c r="AV2" s="17"/>
      <c r="AW2" s="17"/>
      <c r="AX2" s="17"/>
      <c r="AY2" s="17"/>
      <c r="AZ2" s="17"/>
      <c r="BA2" s="17"/>
      <c r="BB2" s="17"/>
      <c r="BC2" s="17"/>
      <c r="BD2" s="17"/>
      <c r="BE2" s="17"/>
      <c r="BF2" s="17"/>
      <c r="BG2" s="17"/>
      <c r="BH2" s="17"/>
      <c r="BI2" s="17"/>
      <c r="BJ2" s="17"/>
      <c r="BK2" s="17"/>
      <c r="BL2" s="17"/>
      <c r="BM2" s="17"/>
      <c r="BN2" s="17"/>
      <c r="BO2" s="17"/>
      <c r="BP2" s="17"/>
      <c r="BQ2" s="17"/>
      <c r="BR2" s="17"/>
      <c r="BS2" s="17"/>
      <c r="BT2" s="17"/>
      <c r="BU2" s="17"/>
      <c r="BV2" s="17"/>
      <c r="BW2" s="17"/>
      <c r="BX2" s="17"/>
      <c r="BY2" s="17"/>
      <c r="BZ2" s="17"/>
      <c r="CA2" s="17"/>
      <c r="CB2" s="17"/>
      <c r="CC2" s="17"/>
      <c r="CD2" s="17"/>
      <c r="CE2" s="17"/>
      <c r="CF2" s="17"/>
      <c r="CG2" s="17"/>
      <c r="CH2" s="17"/>
      <c r="CI2" s="17"/>
      <c r="CJ2" s="17"/>
      <c r="CK2" s="17"/>
      <c r="CL2" s="17"/>
      <c r="CM2" s="17"/>
      <c r="CN2" s="17"/>
      <c r="CO2" s="17"/>
      <c r="CP2" s="17"/>
      <c r="CQ2" s="17"/>
      <c r="CR2" s="17"/>
      <c r="CS2" s="17"/>
      <c r="CT2" s="17"/>
      <c r="CU2" s="17"/>
      <c r="CV2" s="17"/>
      <c r="CW2" s="17"/>
      <c r="CX2" s="17"/>
      <c r="CY2" s="17"/>
      <c r="CZ2" s="17"/>
      <c r="DA2" s="17"/>
      <c r="DB2" s="17"/>
      <c r="DC2" s="17"/>
      <c r="DD2" s="17"/>
      <c r="DE2" s="17"/>
      <c r="DF2" s="17"/>
      <c r="DG2" s="17"/>
      <c r="DH2" s="17"/>
      <c r="DI2" s="17"/>
      <c r="DJ2" s="17"/>
      <c r="DK2" s="17"/>
      <c r="DL2" s="17"/>
      <c r="DM2" s="17"/>
      <c r="DN2" s="17"/>
      <c r="DO2" s="17"/>
      <c r="DP2" s="17"/>
      <c r="DQ2" s="17"/>
      <c r="DR2" s="17"/>
      <c r="DS2" s="17"/>
      <c r="DT2" s="17"/>
      <c r="DU2" s="17"/>
      <c r="DV2" s="17"/>
      <c r="DW2" s="17"/>
      <c r="DX2" s="17"/>
      <c r="DY2" s="17"/>
      <c r="DZ2" s="17"/>
      <c r="EA2" s="17"/>
      <c r="EB2" s="17"/>
      <c r="EC2" s="17"/>
      <c r="ED2" s="17"/>
      <c r="EE2" s="17"/>
      <c r="EF2" s="17"/>
      <c r="EG2" s="17"/>
      <c r="EH2" s="17"/>
      <c r="EI2" s="17"/>
      <c r="EJ2" s="17"/>
      <c r="EK2" s="17"/>
      <c r="EL2" s="17"/>
      <c r="EM2" s="17"/>
      <c r="EN2" s="17"/>
      <c r="EO2" s="17"/>
      <c r="EP2" s="17"/>
      <c r="EQ2" s="17"/>
      <c r="ER2" s="17"/>
      <c r="ES2" s="17"/>
      <c r="ET2" s="17"/>
      <c r="EU2" s="17"/>
      <c r="EV2" s="17"/>
      <c r="EW2" s="17"/>
      <c r="EX2" s="17"/>
      <c r="EY2" s="17"/>
      <c r="EZ2" s="17"/>
      <c r="FA2" s="17"/>
      <c r="FB2" s="17"/>
      <c r="FC2" s="17"/>
      <c r="FD2" s="17"/>
      <c r="FE2" s="17"/>
      <c r="FF2" s="17"/>
      <c r="FG2" s="17"/>
      <c r="FH2" s="17"/>
      <c r="FI2" s="17"/>
      <c r="FJ2" s="17"/>
      <c r="FK2" s="17"/>
      <c r="FL2" s="17"/>
      <c r="FM2" s="17"/>
      <c r="FN2" s="17"/>
      <c r="FO2" s="17"/>
      <c r="FP2" s="17"/>
      <c r="FQ2" s="17"/>
      <c r="FR2" s="17"/>
      <c r="FS2" s="17"/>
      <c r="FT2" s="17"/>
      <c r="FU2" s="17"/>
      <c r="FV2" s="17"/>
      <c r="FW2" s="17"/>
      <c r="FX2" s="17"/>
      <c r="FY2" s="17"/>
      <c r="FZ2" s="17"/>
      <c r="GA2" s="17"/>
      <c r="GB2" s="17"/>
      <c r="GC2" s="17"/>
      <c r="GD2" s="17"/>
      <c r="GE2" s="17"/>
      <c r="GF2" s="17"/>
      <c r="GG2" s="17"/>
      <c r="GH2" s="17"/>
      <c r="GI2" s="17"/>
      <c r="GJ2" s="17"/>
      <c r="GK2" s="17"/>
      <c r="GL2" s="17"/>
      <c r="GM2" s="17"/>
      <c r="GN2" s="17"/>
      <c r="GO2" s="17"/>
      <c r="GP2" s="17"/>
      <c r="GQ2" s="17"/>
      <c r="GR2" s="17"/>
      <c r="GS2" s="17"/>
      <c r="GT2" s="17"/>
      <c r="GU2" s="17"/>
      <c r="GV2" s="17"/>
      <c r="GW2" s="17"/>
      <c r="GX2" s="17"/>
      <c r="GY2" s="17"/>
      <c r="GZ2" s="17"/>
      <c r="HA2" s="17"/>
      <c r="HB2" s="17"/>
      <c r="HC2" s="17"/>
      <c r="HD2" s="17"/>
      <c r="HE2" s="17"/>
      <c r="HF2" s="17"/>
      <c r="HG2" s="17"/>
      <c r="HH2" s="17"/>
      <c r="HI2" s="17"/>
      <c r="HJ2" s="17"/>
      <c r="HK2" s="17"/>
      <c r="HL2" s="17"/>
      <c r="HM2" s="17"/>
      <c r="HN2" s="17"/>
      <c r="HO2" s="17"/>
      <c r="HP2" s="17"/>
      <c r="HQ2" s="17"/>
      <c r="HR2" s="17"/>
      <c r="HS2" s="17"/>
      <c r="HT2" s="17"/>
      <c r="HU2" s="17"/>
      <c r="HV2" s="17"/>
      <c r="HW2" s="17"/>
      <c r="HX2" s="17"/>
      <c r="HY2" s="17"/>
      <c r="HZ2" s="17"/>
      <c r="IA2" s="17"/>
      <c r="IB2" s="17"/>
      <c r="IC2" s="17"/>
      <c r="ID2" s="17"/>
      <c r="IE2" s="17"/>
      <c r="IF2" s="17"/>
      <c r="IG2" s="17"/>
      <c r="IH2" s="17"/>
      <c r="II2" s="17"/>
      <c r="IJ2" s="17"/>
      <c r="IK2" s="17"/>
      <c r="IL2" s="17"/>
      <c r="IM2" s="17"/>
      <c r="IN2" s="17"/>
      <c r="IO2" s="17"/>
      <c r="IP2" s="17"/>
      <c r="IQ2" s="17"/>
      <c r="IR2" s="17"/>
      <c r="IS2" s="17"/>
      <c r="IT2" s="17"/>
      <c r="IU2" s="17"/>
      <c r="IV2" s="17"/>
    </row>
    <row r="3" spans="1:8" ht="22.5" customHeight="1">
      <c r="A3" s="78"/>
      <c r="B3" s="83"/>
      <c r="C3" s="83"/>
      <c r="D3" s="83"/>
      <c r="E3" s="27"/>
      <c r="F3" s="17"/>
      <c r="G3" s="17"/>
      <c r="H3" s="17"/>
    </row>
    <row r="4" spans="1:8" ht="15">
      <c r="A4" s="37" t="s">
        <v>3</v>
      </c>
      <c r="B4" s="82" t="s">
        <v>4</v>
      </c>
      <c r="C4" s="82"/>
      <c r="D4" s="13"/>
      <c r="E4" s="24"/>
      <c r="F4" s="18"/>
      <c r="G4" s="18"/>
      <c r="H4" s="18"/>
    </row>
    <row r="5" spans="1:8" ht="51">
      <c r="A5" s="39" t="s">
        <v>0</v>
      </c>
      <c r="B5" s="40" t="s">
        <v>2</v>
      </c>
      <c r="C5" s="12" t="s">
        <v>30</v>
      </c>
      <c r="D5" s="12" t="s">
        <v>5</v>
      </c>
      <c r="E5" s="27" t="s">
        <v>1</v>
      </c>
      <c r="F5" s="17"/>
      <c r="G5" s="17"/>
      <c r="H5" s="17"/>
    </row>
    <row r="6" spans="1:8" ht="12.75">
      <c r="A6" s="44">
        <v>42444</v>
      </c>
      <c r="B6" s="50">
        <v>5069.4</v>
      </c>
      <c r="C6" s="45" t="s">
        <v>36</v>
      </c>
      <c r="D6" s="45" t="s">
        <v>31</v>
      </c>
      <c r="E6" s="46" t="s">
        <v>32</v>
      </c>
      <c r="F6" s="17"/>
      <c r="G6" s="17"/>
      <c r="H6" s="17"/>
    </row>
    <row r="7" spans="1:8" ht="12.75">
      <c r="A7" s="44">
        <v>42509</v>
      </c>
      <c r="B7" s="50">
        <v>424.32</v>
      </c>
      <c r="C7" s="45" t="s">
        <v>49</v>
      </c>
      <c r="D7" s="45" t="s">
        <v>33</v>
      </c>
      <c r="E7" s="46" t="s">
        <v>34</v>
      </c>
      <c r="F7" s="17"/>
      <c r="G7" s="17"/>
      <c r="H7" s="17"/>
    </row>
    <row r="8" spans="1:5" ht="12.75">
      <c r="A8" s="30">
        <v>42516</v>
      </c>
      <c r="B8" s="51">
        <v>2287.85</v>
      </c>
      <c r="C8" s="9" t="s">
        <v>35</v>
      </c>
      <c r="D8" s="9" t="s">
        <v>33</v>
      </c>
      <c r="E8" s="23" t="s">
        <v>32</v>
      </c>
    </row>
    <row r="9" spans="1:5" ht="12.75">
      <c r="A9" s="30">
        <v>42518</v>
      </c>
      <c r="B9" s="51">
        <v>163</v>
      </c>
      <c r="C9" s="9" t="s">
        <v>37</v>
      </c>
      <c r="D9" s="9" t="s">
        <v>31</v>
      </c>
      <c r="E9" s="23" t="s">
        <v>34</v>
      </c>
    </row>
    <row r="10" spans="1:5" ht="12.75">
      <c r="A10" s="30"/>
      <c r="B10" s="51"/>
      <c r="C10" s="9"/>
      <c r="D10" s="9"/>
      <c r="E10" s="23"/>
    </row>
    <row r="11" spans="1:5" ht="12.75">
      <c r="A11" s="31" t="s">
        <v>23</v>
      </c>
      <c r="B11" s="52">
        <f>SUM(B6:B9)</f>
        <v>7944.57</v>
      </c>
      <c r="C11" s="9"/>
      <c r="D11" s="9"/>
      <c r="E11" s="23"/>
    </row>
    <row r="12" spans="1:8" ht="15">
      <c r="A12" s="37" t="s">
        <v>3</v>
      </c>
      <c r="B12" s="82" t="s">
        <v>6</v>
      </c>
      <c r="C12" s="82"/>
      <c r="D12" s="13"/>
      <c r="E12" s="24"/>
      <c r="F12" s="18"/>
      <c r="G12" s="18"/>
      <c r="H12" s="18"/>
    </row>
    <row r="13" spans="1:8" ht="12.75">
      <c r="A13" s="39" t="s">
        <v>0</v>
      </c>
      <c r="B13" s="40" t="s">
        <v>2</v>
      </c>
      <c r="C13" s="12" t="s">
        <v>24</v>
      </c>
      <c r="D13" s="12"/>
      <c r="E13" s="27"/>
      <c r="F13" s="17"/>
      <c r="G13" s="17"/>
      <c r="H13" s="17"/>
    </row>
    <row r="14" spans="1:5" ht="12.75">
      <c r="A14" s="30">
        <v>42508</v>
      </c>
      <c r="B14" s="51">
        <v>134.4</v>
      </c>
      <c r="C14" s="9" t="s">
        <v>43</v>
      </c>
      <c r="D14" s="9" t="s">
        <v>44</v>
      </c>
      <c r="E14" s="23" t="s">
        <v>34</v>
      </c>
    </row>
    <row r="15" spans="1:8" ht="12.75">
      <c r="A15" s="30">
        <v>42510</v>
      </c>
      <c r="B15" s="51">
        <v>739.69</v>
      </c>
      <c r="C15" s="73" t="s">
        <v>53</v>
      </c>
      <c r="D15" s="9" t="s">
        <v>54</v>
      </c>
      <c r="E15" s="23" t="s">
        <v>32</v>
      </c>
      <c r="F15" s="17"/>
      <c r="G15" s="17"/>
      <c r="H15" s="17"/>
    </row>
    <row r="16" spans="1:8" ht="12.75" customHeight="1">
      <c r="A16" s="30">
        <v>42511</v>
      </c>
      <c r="B16" s="51">
        <v>219</v>
      </c>
      <c r="C16" s="9" t="s">
        <v>46</v>
      </c>
      <c r="D16" s="2" t="s">
        <v>52</v>
      </c>
      <c r="E16" s="23" t="s">
        <v>32</v>
      </c>
      <c r="F16" s="17"/>
      <c r="G16" s="17"/>
      <c r="H16" s="17"/>
    </row>
    <row r="17" spans="1:8" ht="12.75">
      <c r="A17" s="30">
        <v>42508</v>
      </c>
      <c r="B17" s="51">
        <v>16.5</v>
      </c>
      <c r="C17" s="2" t="s">
        <v>40</v>
      </c>
      <c r="D17" s="9" t="s">
        <v>41</v>
      </c>
      <c r="E17" s="23" t="s">
        <v>34</v>
      </c>
      <c r="F17" s="17"/>
      <c r="G17" s="17"/>
      <c r="H17" s="17"/>
    </row>
    <row r="18" spans="1:8" ht="15" customHeight="1">
      <c r="A18" s="30">
        <v>42519</v>
      </c>
      <c r="B18" s="51">
        <v>21</v>
      </c>
      <c r="C18" s="73" t="s">
        <v>42</v>
      </c>
      <c r="D18" s="9" t="s">
        <v>41</v>
      </c>
      <c r="E18" s="23" t="s">
        <v>34</v>
      </c>
      <c r="F18" s="18"/>
      <c r="G18" s="18"/>
      <c r="H18" s="18"/>
    </row>
    <row r="19" ht="12.75">
      <c r="C19" s="74"/>
    </row>
    <row r="20" spans="1:5" ht="12.75">
      <c r="A20" s="60"/>
      <c r="B20" s="51"/>
      <c r="C20" s="16"/>
      <c r="D20" s="16"/>
      <c r="E20" s="16"/>
    </row>
    <row r="21" spans="1:5" ht="12.75">
      <c r="A21" s="30"/>
      <c r="B21" s="51"/>
      <c r="C21" s="9"/>
      <c r="D21" s="9"/>
      <c r="E21" s="23"/>
    </row>
    <row r="22" spans="1:5" ht="12.75">
      <c r="A22" s="31" t="s">
        <v>23</v>
      </c>
      <c r="B22" s="52">
        <f>SUM(B14:B21)</f>
        <v>1130.5900000000001</v>
      </c>
      <c r="C22" s="9"/>
      <c r="D22" s="9"/>
      <c r="E22" s="23"/>
    </row>
    <row r="23" spans="1:8" ht="15">
      <c r="A23" s="32" t="s">
        <v>7</v>
      </c>
      <c r="B23" s="81" t="s">
        <v>6</v>
      </c>
      <c r="C23" s="81"/>
      <c r="D23" s="10"/>
      <c r="E23" s="21"/>
      <c r="F23" s="18"/>
      <c r="G23" s="18"/>
      <c r="H23" s="18"/>
    </row>
    <row r="24" spans="1:8" ht="12.75">
      <c r="A24" s="39" t="s">
        <v>0</v>
      </c>
      <c r="B24" s="40" t="s">
        <v>2</v>
      </c>
      <c r="C24" s="12"/>
      <c r="D24" s="12"/>
      <c r="E24" s="27"/>
      <c r="F24" s="17"/>
      <c r="G24" s="17"/>
      <c r="H24" s="17"/>
    </row>
    <row r="25" spans="6:8" ht="12.75">
      <c r="F25" s="17"/>
      <c r="G25" s="17"/>
      <c r="H25" s="17"/>
    </row>
    <row r="28" spans="1:5" ht="12.75">
      <c r="A28" s="30"/>
      <c r="B28" s="51"/>
      <c r="C28" s="9"/>
      <c r="D28" s="9"/>
      <c r="E28" s="23"/>
    </row>
    <row r="29" spans="1:5" ht="12.75">
      <c r="A29" s="30"/>
      <c r="B29" s="51"/>
      <c r="C29" s="9"/>
      <c r="D29" s="9"/>
      <c r="E29" s="23"/>
    </row>
    <row r="30" spans="1:5" ht="12.75">
      <c r="A30" s="16"/>
      <c r="B30" s="16"/>
      <c r="C30" s="16"/>
      <c r="D30" s="16"/>
      <c r="E30" s="23"/>
    </row>
    <row r="31" spans="1:5" ht="12.75">
      <c r="A31" s="30"/>
      <c r="B31" s="51"/>
      <c r="C31" s="9"/>
      <c r="D31" s="9"/>
      <c r="E31" s="23"/>
    </row>
    <row r="32" spans="1:5" ht="12.75">
      <c r="A32" s="31"/>
      <c r="B32" s="52"/>
      <c r="C32" s="9"/>
      <c r="D32" s="9"/>
      <c r="E32" s="23"/>
    </row>
    <row r="33" spans="1:5" ht="28.5">
      <c r="A33" s="25" t="s">
        <v>29</v>
      </c>
      <c r="B33" s="53">
        <f>SUM(B11+B22+B32)</f>
        <v>9075.16</v>
      </c>
      <c r="C33" s="6"/>
      <c r="D33" s="4"/>
      <c r="E33" s="26"/>
    </row>
  </sheetData>
  <sheetProtection/>
  <mergeCells count="7">
    <mergeCell ref="A1:E1"/>
    <mergeCell ref="A2:B2"/>
    <mergeCell ref="C2:D2"/>
    <mergeCell ref="B23:C23"/>
    <mergeCell ref="B4:C4"/>
    <mergeCell ref="B12:C12"/>
    <mergeCell ref="A3:D3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4" r:id="rId1"/>
  <headerFooter>
    <oddFooter>&amp;C&amp;8OIA\OIA SSC\CE Exp 1-7- - 31-12-10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5"/>
  <sheetViews>
    <sheetView zoomScalePageLayoutView="0" workbookViewId="0" topLeftCell="A1">
      <selection activeCell="B5" sqref="B5"/>
    </sheetView>
  </sheetViews>
  <sheetFormatPr defaultColWidth="9.140625" defaultRowHeight="12.75"/>
  <cols>
    <col min="1" max="1" width="23.8515625" style="38" customWidth="1"/>
    <col min="2" max="2" width="23.140625" style="38" customWidth="1"/>
    <col min="3" max="3" width="44.28125" style="2" customWidth="1"/>
    <col min="4" max="4" width="27.140625" style="2" customWidth="1"/>
    <col min="5" max="5" width="28.140625" style="2" customWidth="1"/>
    <col min="6" max="16384" width="9.140625" style="19" customWidth="1"/>
  </cols>
  <sheetData>
    <row r="1" spans="1:256" s="1" customFormat="1" ht="36" customHeight="1">
      <c r="A1" s="84" t="s">
        <v>26</v>
      </c>
      <c r="B1" s="85"/>
      <c r="C1" s="85"/>
      <c r="D1" s="85"/>
      <c r="E1" s="8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  <c r="IU1" s="16"/>
      <c r="IV1" s="16"/>
    </row>
    <row r="2" spans="1:256" ht="29.25" customHeight="1">
      <c r="A2" s="87" t="s">
        <v>27</v>
      </c>
      <c r="B2" s="88"/>
      <c r="C2" s="89" t="s">
        <v>38</v>
      </c>
      <c r="D2" s="90"/>
      <c r="E2" s="20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  <c r="AM2"/>
      <c r="AN2"/>
      <c r="AO2"/>
      <c r="AP2"/>
      <c r="AQ2"/>
      <c r="AR2"/>
      <c r="AS2"/>
      <c r="AT2"/>
      <c r="AU2"/>
      <c r="AV2"/>
      <c r="AW2"/>
      <c r="AX2"/>
      <c r="AY2"/>
      <c r="AZ2"/>
      <c r="BA2"/>
      <c r="BB2"/>
      <c r="BC2"/>
      <c r="BD2"/>
      <c r="BE2"/>
      <c r="BF2"/>
      <c r="BG2"/>
      <c r="BH2"/>
      <c r="BI2"/>
      <c r="BJ2"/>
      <c r="BK2"/>
      <c r="BL2"/>
      <c r="BM2"/>
      <c r="BN2"/>
      <c r="BO2"/>
      <c r="BP2"/>
      <c r="BQ2"/>
      <c r="BR2"/>
      <c r="BS2"/>
      <c r="BT2"/>
      <c r="BU2"/>
      <c r="BV2"/>
      <c r="BW2"/>
      <c r="BX2"/>
      <c r="BY2"/>
      <c r="BZ2"/>
      <c r="CA2"/>
      <c r="CB2"/>
      <c r="CC2"/>
      <c r="CD2"/>
      <c r="CE2"/>
      <c r="CF2"/>
      <c r="CG2"/>
      <c r="CH2"/>
      <c r="CI2"/>
      <c r="CJ2"/>
      <c r="CK2"/>
      <c r="CL2"/>
      <c r="CM2"/>
      <c r="CN2"/>
      <c r="CO2"/>
      <c r="CP2"/>
      <c r="CQ2"/>
      <c r="CR2"/>
      <c r="CS2"/>
      <c r="CT2"/>
      <c r="CU2"/>
      <c r="CV2"/>
      <c r="CW2"/>
      <c r="CX2"/>
      <c r="CY2"/>
      <c r="CZ2"/>
      <c r="DA2"/>
      <c r="DB2"/>
      <c r="DC2"/>
      <c r="DD2"/>
      <c r="DE2"/>
      <c r="DF2"/>
      <c r="DG2"/>
      <c r="DH2"/>
      <c r="DI2"/>
      <c r="DJ2"/>
      <c r="DK2"/>
      <c r="DL2"/>
      <c r="DM2"/>
      <c r="DN2"/>
      <c r="DO2"/>
      <c r="DP2"/>
      <c r="DQ2"/>
      <c r="DR2"/>
      <c r="DS2"/>
      <c r="DT2"/>
      <c r="DU2"/>
      <c r="DV2"/>
      <c r="DW2"/>
      <c r="DX2"/>
      <c r="DY2"/>
      <c r="DZ2"/>
      <c r="EA2"/>
      <c r="EB2"/>
      <c r="EC2"/>
      <c r="ED2"/>
      <c r="EE2"/>
      <c r="EF2"/>
      <c r="EG2"/>
      <c r="EH2"/>
      <c r="EI2"/>
      <c r="EJ2"/>
      <c r="EK2"/>
      <c r="EL2"/>
      <c r="EM2"/>
      <c r="EN2"/>
      <c r="EO2"/>
      <c r="EP2"/>
      <c r="EQ2"/>
      <c r="ER2"/>
      <c r="ES2"/>
      <c r="ET2"/>
      <c r="EU2"/>
      <c r="EV2"/>
      <c r="EW2"/>
      <c r="EX2"/>
      <c r="EY2"/>
      <c r="EZ2"/>
      <c r="FA2"/>
      <c r="FB2"/>
      <c r="FC2"/>
      <c r="FD2"/>
      <c r="FE2"/>
      <c r="FF2"/>
      <c r="FG2"/>
      <c r="FH2"/>
      <c r="FI2"/>
      <c r="FJ2"/>
      <c r="FK2"/>
      <c r="FL2"/>
      <c r="FM2"/>
      <c r="FN2"/>
      <c r="FO2"/>
      <c r="FP2"/>
      <c r="FQ2"/>
      <c r="FR2"/>
      <c r="FS2"/>
      <c r="FT2"/>
      <c r="FU2"/>
      <c r="FV2"/>
      <c r="FW2"/>
      <c r="FX2"/>
      <c r="FY2"/>
      <c r="FZ2"/>
      <c r="GA2"/>
      <c r="GB2"/>
      <c r="GC2"/>
      <c r="GD2"/>
      <c r="GE2"/>
      <c r="GF2"/>
      <c r="GG2"/>
      <c r="GH2"/>
      <c r="GI2"/>
      <c r="GJ2"/>
      <c r="GK2"/>
      <c r="GL2"/>
      <c r="GM2"/>
      <c r="GN2"/>
      <c r="GO2"/>
      <c r="GP2"/>
      <c r="GQ2"/>
      <c r="GR2"/>
      <c r="GS2"/>
      <c r="GT2"/>
      <c r="GU2"/>
      <c r="GV2"/>
      <c r="GW2"/>
      <c r="GX2"/>
      <c r="GY2"/>
      <c r="GZ2"/>
      <c r="HA2"/>
      <c r="HB2"/>
      <c r="HC2"/>
      <c r="HD2"/>
      <c r="HE2"/>
      <c r="HF2"/>
      <c r="HG2"/>
      <c r="HH2"/>
      <c r="HI2"/>
      <c r="HJ2"/>
      <c r="HK2"/>
      <c r="HL2"/>
      <c r="HM2"/>
      <c r="HN2"/>
      <c r="HO2"/>
      <c r="HP2"/>
      <c r="HQ2"/>
      <c r="HR2"/>
      <c r="HS2"/>
      <c r="HT2"/>
      <c r="HU2"/>
      <c r="HV2"/>
      <c r="HW2"/>
      <c r="HX2"/>
      <c r="HY2"/>
      <c r="HZ2"/>
      <c r="IA2"/>
      <c r="IB2"/>
      <c r="IC2"/>
      <c r="ID2"/>
      <c r="IE2"/>
      <c r="IF2"/>
      <c r="IG2"/>
      <c r="IH2"/>
      <c r="II2"/>
      <c r="IJ2"/>
      <c r="IK2"/>
      <c r="IL2"/>
      <c r="IM2"/>
      <c r="IN2"/>
      <c r="IO2"/>
      <c r="IP2"/>
      <c r="IQ2"/>
      <c r="IR2"/>
      <c r="IS2"/>
      <c r="IT2"/>
      <c r="IU2"/>
      <c r="IV2"/>
    </row>
    <row r="3" spans="1:5" ht="31.5" customHeight="1">
      <c r="A3" s="32" t="s">
        <v>8</v>
      </c>
      <c r="B3" s="81" t="s">
        <v>4</v>
      </c>
      <c r="C3" s="81"/>
      <c r="D3" s="10"/>
      <c r="E3" s="21"/>
    </row>
    <row r="4" spans="1:5" ht="12.75">
      <c r="A4" s="33" t="s">
        <v>0</v>
      </c>
      <c r="B4" s="34" t="s">
        <v>2</v>
      </c>
      <c r="C4" s="11" t="s">
        <v>9</v>
      </c>
      <c r="D4" s="11" t="s">
        <v>10</v>
      </c>
      <c r="E4" s="22" t="s">
        <v>1</v>
      </c>
    </row>
    <row r="5" spans="1:5" ht="15" customHeight="1">
      <c r="A5" s="62">
        <v>42672</v>
      </c>
      <c r="B5" s="64">
        <v>111.7</v>
      </c>
      <c r="C5" s="2" t="s">
        <v>45</v>
      </c>
      <c r="D5" s="2" t="s">
        <v>39</v>
      </c>
      <c r="E5" s="2" t="s">
        <v>34</v>
      </c>
    </row>
    <row r="6" spans="1:5" ht="12.75">
      <c r="A6" s="30"/>
      <c r="B6" s="65"/>
      <c r="C6" s="9"/>
      <c r="D6" s="9"/>
      <c r="E6" s="23"/>
    </row>
    <row r="7" spans="1:5" ht="12.75">
      <c r="A7" s="30"/>
      <c r="B7" s="63"/>
      <c r="C7" s="9"/>
      <c r="D7" s="9"/>
      <c r="E7" s="23"/>
    </row>
    <row r="8" spans="1:5" ht="12.75">
      <c r="A8" s="67"/>
      <c r="B8" s="68"/>
      <c r="C8" s="9"/>
      <c r="D8" s="9"/>
      <c r="E8" s="23"/>
    </row>
    <row r="9" spans="1:5" ht="15">
      <c r="A9" s="37" t="s">
        <v>8</v>
      </c>
      <c r="B9" s="82" t="s">
        <v>6</v>
      </c>
      <c r="C9" s="82"/>
      <c r="D9" s="13"/>
      <c r="E9" s="24"/>
    </row>
    <row r="10" spans="1:5" ht="12.75">
      <c r="A10" s="33" t="s">
        <v>0</v>
      </c>
      <c r="B10" s="34" t="s">
        <v>2</v>
      </c>
      <c r="C10" s="11"/>
      <c r="D10" s="11"/>
      <c r="E10" s="22"/>
    </row>
    <row r="11" spans="1:5" ht="12.75">
      <c r="A11" s="47"/>
      <c r="B11" s="57"/>
      <c r="C11" s="48"/>
      <c r="D11" s="48"/>
      <c r="E11" s="49"/>
    </row>
    <row r="12" spans="1:5" ht="12.75">
      <c r="A12" s="58"/>
      <c r="B12" s="56"/>
      <c r="C12" s="54"/>
      <c r="D12" s="54"/>
      <c r="E12" s="55"/>
    </row>
    <row r="13" spans="1:5" ht="12.75">
      <c r="A13" s="36"/>
      <c r="B13" s="35"/>
      <c r="C13" s="9"/>
      <c r="D13" s="9"/>
      <c r="E13" s="23"/>
    </row>
    <row r="14" spans="1:5" ht="12.75">
      <c r="A14" s="36"/>
      <c r="B14" s="35"/>
      <c r="C14" s="9"/>
      <c r="D14" s="9"/>
      <c r="E14" s="23"/>
    </row>
    <row r="15" spans="1:5" ht="28.5">
      <c r="A15" s="25" t="s">
        <v>28</v>
      </c>
      <c r="B15" s="69">
        <f>+B5</f>
        <v>111.7</v>
      </c>
      <c r="C15" s="6"/>
      <c r="D15" s="4"/>
      <c r="E15" s="26"/>
    </row>
  </sheetData>
  <sheetProtection/>
  <mergeCells count="5">
    <mergeCell ref="B3:C3"/>
    <mergeCell ref="B9:C9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fitToHeight="1" fitToWidth="1" horizontalDpi="1200" verticalDpi="12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zoomScalePageLayoutView="0" workbookViewId="0" topLeftCell="A13">
      <selection activeCell="D11" sqref="D11"/>
    </sheetView>
  </sheetViews>
  <sheetFormatPr defaultColWidth="9.140625" defaultRowHeight="12.75"/>
  <cols>
    <col min="1" max="1" width="23.8515625" style="38" customWidth="1"/>
    <col min="2" max="2" width="23.140625" style="38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9.75" customHeight="1">
      <c r="A1" s="84" t="s">
        <v>26</v>
      </c>
      <c r="B1" s="85"/>
      <c r="C1" s="85"/>
      <c r="D1" s="85"/>
      <c r="E1" s="86"/>
    </row>
    <row r="2" spans="1:5" ht="29.25" customHeight="1">
      <c r="A2" s="87" t="s">
        <v>25</v>
      </c>
      <c r="B2" s="88"/>
      <c r="C2" s="89" t="s">
        <v>48</v>
      </c>
      <c r="D2" s="90"/>
      <c r="E2" s="20"/>
    </row>
    <row r="3" spans="1:5" ht="39.75" customHeight="1">
      <c r="A3" s="37" t="s">
        <v>11</v>
      </c>
      <c r="B3" s="82" t="s">
        <v>4</v>
      </c>
      <c r="C3" s="82"/>
      <c r="D3" s="13"/>
      <c r="E3" s="24"/>
    </row>
    <row r="4" spans="1:5" ht="21.75" customHeight="1">
      <c r="A4" s="39" t="s">
        <v>0</v>
      </c>
      <c r="B4" s="40" t="s">
        <v>2</v>
      </c>
      <c r="C4" s="76" t="s">
        <v>12</v>
      </c>
      <c r="D4" s="76"/>
      <c r="E4" s="27" t="s">
        <v>13</v>
      </c>
    </row>
    <row r="5" spans="1:5" ht="25.5">
      <c r="A5" s="66">
        <v>42403</v>
      </c>
      <c r="B5" s="70">
        <v>39.5</v>
      </c>
      <c r="C5" s="2" t="s">
        <v>50</v>
      </c>
      <c r="D5" s="9"/>
      <c r="E5" s="2" t="s">
        <v>34</v>
      </c>
    </row>
    <row r="6" spans="1:5" ht="12.75">
      <c r="A6" s="36"/>
      <c r="B6" s="35"/>
      <c r="C6" s="9"/>
      <c r="D6" s="9"/>
      <c r="E6" s="23"/>
    </row>
    <row r="7" spans="1:5" ht="18" customHeight="1">
      <c r="A7" s="37" t="s">
        <v>11</v>
      </c>
      <c r="B7" s="82" t="s">
        <v>6</v>
      </c>
      <c r="C7" s="82"/>
      <c r="D7" s="13"/>
      <c r="E7" s="24"/>
    </row>
    <row r="8" spans="1:5" ht="15" customHeight="1">
      <c r="A8" s="39" t="s">
        <v>0</v>
      </c>
      <c r="B8" s="40" t="s">
        <v>2</v>
      </c>
      <c r="C8" s="12"/>
      <c r="D8" s="12"/>
      <c r="E8" s="27"/>
    </row>
    <row r="9" spans="1:5" ht="14.25" customHeight="1">
      <c r="A9" s="59" t="s">
        <v>47</v>
      </c>
      <c r="B9" s="71">
        <v>46.8</v>
      </c>
      <c r="C9" s="72" t="s">
        <v>51</v>
      </c>
      <c r="D9" s="9"/>
      <c r="E9" s="23" t="s">
        <v>34</v>
      </c>
    </row>
    <row r="10" spans="1:5" ht="12.75">
      <c r="A10" s="59"/>
      <c r="B10" s="51"/>
      <c r="C10" s="9"/>
      <c r="D10" s="9"/>
      <c r="E10" s="23"/>
    </row>
    <row r="11" spans="1:5" ht="12.75">
      <c r="A11" s="36"/>
      <c r="B11" s="35"/>
      <c r="C11" s="9"/>
      <c r="D11" s="9"/>
      <c r="E11" s="23"/>
    </row>
    <row r="12" spans="1:5" ht="12.75">
      <c r="A12" s="36"/>
      <c r="B12" s="35"/>
      <c r="C12" s="9"/>
      <c r="D12" s="9"/>
      <c r="E12" s="23"/>
    </row>
    <row r="13" spans="1:5" ht="28.5">
      <c r="A13" s="25" t="s">
        <v>28</v>
      </c>
      <c r="B13" s="61">
        <f>SUM(B5:B12)</f>
        <v>86.3</v>
      </c>
      <c r="C13" s="6"/>
      <c r="D13" s="4"/>
      <c r="E13" s="26"/>
    </row>
  </sheetData>
  <sheetProtection/>
  <mergeCells count="6">
    <mergeCell ref="B7:C7"/>
    <mergeCell ref="C4:D4"/>
    <mergeCell ref="A1:E1"/>
    <mergeCell ref="A2:B2"/>
    <mergeCell ref="C2:D2"/>
    <mergeCell ref="B3:C3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0"/>
  <sheetViews>
    <sheetView zoomScalePageLayoutView="0" workbookViewId="0" topLeftCell="A1">
      <selection activeCell="C7" sqref="C7"/>
    </sheetView>
  </sheetViews>
  <sheetFormatPr defaultColWidth="9.140625" defaultRowHeight="12.75"/>
  <cols>
    <col min="1" max="1" width="23.8515625" style="38" customWidth="1"/>
    <col min="2" max="2" width="23.140625" style="38" customWidth="1"/>
    <col min="3" max="3" width="27.421875" style="2" customWidth="1"/>
    <col min="4" max="4" width="27.140625" style="2" customWidth="1"/>
    <col min="5" max="5" width="28.140625" style="2" customWidth="1"/>
  </cols>
  <sheetData>
    <row r="1" spans="1:5" ht="34.5" customHeight="1">
      <c r="A1" s="84" t="s">
        <v>26</v>
      </c>
      <c r="B1" s="85"/>
      <c r="C1" s="85"/>
      <c r="D1" s="85"/>
      <c r="E1" s="86"/>
    </row>
    <row r="2" spans="1:5" ht="30" customHeight="1">
      <c r="A2" s="87" t="s">
        <v>25</v>
      </c>
      <c r="B2" s="88"/>
      <c r="C2" s="89" t="s">
        <v>48</v>
      </c>
      <c r="D2" s="90"/>
      <c r="E2" s="20"/>
    </row>
    <row r="3" spans="1:5" ht="27" customHeight="1">
      <c r="A3" s="92" t="s">
        <v>22</v>
      </c>
      <c r="B3" s="85"/>
      <c r="C3" s="85"/>
      <c r="D3" s="85"/>
      <c r="E3" s="86"/>
    </row>
    <row r="4" spans="1:5" s="7" customFormat="1" ht="50.25" customHeight="1">
      <c r="A4" s="93" t="s">
        <v>14</v>
      </c>
      <c r="B4" s="94"/>
      <c r="C4" s="94"/>
      <c r="D4" s="94"/>
      <c r="E4" s="95"/>
    </row>
    <row r="5" spans="1:5" ht="20.25" customHeight="1">
      <c r="A5" s="32" t="s">
        <v>15</v>
      </c>
      <c r="B5" s="81"/>
      <c r="C5" s="81"/>
      <c r="D5" s="10"/>
      <c r="E5" s="21"/>
    </row>
    <row r="6" spans="1:5" ht="19.5" customHeight="1">
      <c r="A6" s="39" t="s">
        <v>0</v>
      </c>
      <c r="B6" s="40" t="s">
        <v>16</v>
      </c>
      <c r="C6" s="12" t="s">
        <v>17</v>
      </c>
      <c r="D6" s="12" t="s">
        <v>18</v>
      </c>
      <c r="E6" s="27"/>
    </row>
    <row r="7" spans="1:5" ht="12.75">
      <c r="A7" s="36"/>
      <c r="B7" s="35"/>
      <c r="C7" s="9"/>
      <c r="D7" s="9"/>
      <c r="E7" s="23"/>
    </row>
    <row r="8" spans="1:5" ht="12.75">
      <c r="A8" s="36"/>
      <c r="B8" s="35"/>
      <c r="C8" s="9"/>
      <c r="D8" s="9"/>
      <c r="E8" s="23"/>
    </row>
    <row r="9" spans="1:5" ht="12.75">
      <c r="A9" s="36"/>
      <c r="B9" s="35"/>
      <c r="C9" s="9"/>
      <c r="D9" s="9"/>
      <c r="E9" s="23"/>
    </row>
    <row r="10" spans="1:5" ht="12.75">
      <c r="A10" s="36"/>
      <c r="B10" s="35"/>
      <c r="C10" s="9"/>
      <c r="D10" s="9"/>
      <c r="E10" s="23"/>
    </row>
    <row r="11" spans="1:5" ht="12.75">
      <c r="A11" s="36"/>
      <c r="B11" s="35"/>
      <c r="C11" s="9"/>
      <c r="D11" s="9"/>
      <c r="E11" s="23"/>
    </row>
    <row r="12" spans="1:5" s="8" customFormat="1" ht="27" customHeight="1">
      <c r="A12" s="41" t="s">
        <v>19</v>
      </c>
      <c r="B12" s="91"/>
      <c r="C12" s="91"/>
      <c r="D12" s="15"/>
      <c r="E12" s="28"/>
    </row>
    <row r="13" spans="1:5" ht="12.75">
      <c r="A13" s="39" t="s">
        <v>0</v>
      </c>
      <c r="B13" s="40" t="s">
        <v>16</v>
      </c>
      <c r="C13" s="12" t="s">
        <v>20</v>
      </c>
      <c r="D13" s="12" t="s">
        <v>21</v>
      </c>
      <c r="E13" s="27"/>
    </row>
    <row r="14" spans="1:5" ht="12.75">
      <c r="A14" s="36"/>
      <c r="B14" s="35"/>
      <c r="C14" s="9"/>
      <c r="D14" s="9"/>
      <c r="E14" s="23"/>
    </row>
    <row r="15" spans="1:5" ht="12.75">
      <c r="A15" s="36"/>
      <c r="B15" s="35"/>
      <c r="C15" s="9"/>
      <c r="D15" s="9"/>
      <c r="E15" s="23"/>
    </row>
    <row r="16" spans="1:5" ht="12.75">
      <c r="A16" s="36"/>
      <c r="B16" s="35"/>
      <c r="C16" s="9"/>
      <c r="D16" s="9"/>
      <c r="E16" s="23"/>
    </row>
    <row r="17" spans="1:5" ht="12.75">
      <c r="A17" s="36"/>
      <c r="B17" s="35"/>
      <c r="C17" s="9"/>
      <c r="D17" s="9"/>
      <c r="E17" s="23"/>
    </row>
    <row r="18" spans="1:5" ht="12.75">
      <c r="A18" s="36"/>
      <c r="B18" s="35"/>
      <c r="C18" s="9"/>
      <c r="D18" s="9"/>
      <c r="E18" s="23"/>
    </row>
    <row r="19" spans="1:5" ht="12.75">
      <c r="A19" s="36"/>
      <c r="B19" s="35"/>
      <c r="C19" s="9"/>
      <c r="D19" s="9"/>
      <c r="E19" s="23"/>
    </row>
    <row r="20" spans="1:5" ht="12.75">
      <c r="A20" s="42"/>
      <c r="B20" s="43"/>
      <c r="C20" s="14"/>
      <c r="D20" s="14"/>
      <c r="E20" s="29"/>
    </row>
  </sheetData>
  <sheetProtection/>
  <mergeCells count="7">
    <mergeCell ref="B12:C12"/>
    <mergeCell ref="A3:E3"/>
    <mergeCell ref="A4:E4"/>
    <mergeCell ref="B5:C5"/>
    <mergeCell ref="A1:E1"/>
    <mergeCell ref="A2:B2"/>
    <mergeCell ref="C2:D2"/>
  </mergeCells>
  <printOptions gridLines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Copy of CEO expenses to June 2016</dc:title>
  <dc:subject/>
  <dc:creator>mortensenm</dc:creator>
  <cp:keywords/>
  <dc:description/>
  <cp:lastModifiedBy>Team Coordinator</cp:lastModifiedBy>
  <cp:lastPrinted>2016-07-20T21:03:08Z</cp:lastPrinted>
  <dcterms:created xsi:type="dcterms:W3CDTF">2010-10-17T20:59:02Z</dcterms:created>
  <dcterms:modified xsi:type="dcterms:W3CDTF">2016-07-20T23:29:47Z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0x01010076BFF86E2E836C439DD5BA9A11A879A8010500ED9762791862924F92A00F71EB85C36B</vt:lpwstr>
  </property>
  <property fmtid="{D5CDD505-2E9C-101B-9397-08002B2CF9AE}" pid="3" name="Order">
    <vt:r8>16800</vt:r8>
  </property>
  <property fmtid="{D5CDD505-2E9C-101B-9397-08002B2CF9AE}" pid="4" name="RecordPoint_SubmissionDate">
    <vt:lpwstr/>
  </property>
  <property fmtid="{D5CDD505-2E9C-101B-9397-08002B2CF9AE}" pid="5" name="RecordPoint_RecordNumberSubmitted">
    <vt:lpwstr>R0000003062</vt:lpwstr>
  </property>
  <property fmtid="{D5CDD505-2E9C-101B-9397-08002B2CF9AE}" pid="6" name="RecordPoint_ActiveItemSiteId">
    <vt:lpwstr>{7adb3791-27d4-45cb-b1ba-ea8cbef34103}</vt:lpwstr>
  </property>
  <property fmtid="{D5CDD505-2E9C-101B-9397-08002B2CF9AE}" pid="7" name="RecordPoint_ActiveItemListId">
    <vt:lpwstr>{5dd27487-1598-4cb2-a4cc-a39f90416cbf}</vt:lpwstr>
  </property>
  <property fmtid="{D5CDD505-2E9C-101B-9397-08002B2CF9AE}" pid="8" name="RecordPoint_ActiveItemMoved">
    <vt:lpwstr/>
  </property>
  <property fmtid="{D5CDD505-2E9C-101B-9397-08002B2CF9AE}" pid="9" name="RecordPoint_ActiveItemUniqueId">
    <vt:lpwstr>{b76b5ecf-0caf-47fb-8ed5-6add945e5c20}</vt:lpwstr>
  </property>
  <property fmtid="{D5CDD505-2E9C-101B-9397-08002B2CF9AE}" pid="10" name="RecordPoint_SubmissionCompleted">
    <vt:lpwstr>2015-07-21T14:51:47.3612584+12:00</vt:lpwstr>
  </property>
  <property fmtid="{D5CDD505-2E9C-101B-9397-08002B2CF9AE}" pid="11" name="RecordPoint_RecordFormat">
    <vt:lpwstr/>
  </property>
  <property fmtid="{D5CDD505-2E9C-101B-9397-08002B2CF9AE}" pid="12" name="RecordPoint_ActiveItemWebId">
    <vt:lpwstr>{d5fb4a05-1d5d-4311-9e80-6d527049e34c}</vt:lpwstr>
  </property>
  <property fmtid="{D5CDD505-2E9C-101B-9397-08002B2CF9AE}" pid="13" name="RecordPoint_WorkflowType">
    <vt:lpwstr>ActiveSubmitStub</vt:lpwstr>
  </property>
  <property fmtid="{D5CDD505-2E9C-101B-9397-08002B2CF9AE}" pid="14" name="IconOverlay">
    <vt:lpwstr/>
  </property>
  <property fmtid="{D5CDD505-2E9C-101B-9397-08002B2CF9AE}" pid="15" name="Activity">
    <vt:lpwstr>CEO's expense report</vt:lpwstr>
  </property>
  <property fmtid="{D5CDD505-2E9C-101B-9397-08002B2CF9AE}" pid="16" name="DocumentCategory">
    <vt:lpwstr>Primary</vt:lpwstr>
  </property>
  <property fmtid="{D5CDD505-2E9C-101B-9397-08002B2CF9AE}" pid="17" name="FinancialYear">
    <vt:lpwstr>2015</vt:lpwstr>
  </property>
</Properties>
</file>